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9420" activeTab="0"/>
  </bookViews>
  <sheets>
    <sheet name="For annual report" sheetId="1" r:id="rId1"/>
  </sheets>
  <definedNames>
    <definedName name="_xlnm.Print_Area" localSheetId="0">'For annual report'!$A$1:$G$21</definedName>
  </definedNames>
  <calcPr fullCalcOnLoad="1"/>
</workbook>
</file>

<file path=xl/sharedStrings.xml><?xml version="1.0" encoding="utf-8"?>
<sst xmlns="http://schemas.openxmlformats.org/spreadsheetml/2006/main" count="62" uniqueCount="55">
  <si>
    <t xml:space="preserve">Name of Campaign </t>
  </si>
  <si>
    <t xml:space="preserve">Campaign summary </t>
  </si>
  <si>
    <t>Transport Accident Commission</t>
  </si>
  <si>
    <t>A year long campaign using five existing executions as part of the Victorian "Starting Out Safely" program addressing early child hood education and parental influence around issues such as seatbelts, helmet wearing, crossing the road, etc.</t>
  </si>
  <si>
    <t>A tactical campaign to the support the SES Driver Reviver campaign, encouraging all holiday making to use the stops and take a 15 minute powernap over the Easter period.</t>
  </si>
  <si>
    <t>A launch campaign demonstrating the “Auto Emergency Braking” vehicle technology and highlighting the potential to reduce collision/trauma outcomes.  The campaign directs consumers to the HISYC website for more information and encourages them to choose this technology when purchasing their next new vehicle.</t>
  </si>
  <si>
    <t>A campaign speaking to all drivers and riders about the issues of 'drowsy driving' and educating the community about the science of sleep and the ultimately the bodies inability to fight it, highlighting the potential traumatic outcomes when using the road network.</t>
  </si>
  <si>
    <t>A campaign reminding road users that booze buses are also drugs buses.  The original version was edited for this burst of the campaign to place more emphasis on methamphetamine testing to tackle the growing issue of 'ice' use.</t>
  </si>
  <si>
    <t xml:space="preserve">A campaign targeting low-level drink drivers and educating road users about the difficulty of judging how much alcohol it takes to put them over the limit.   </t>
  </si>
  <si>
    <t xml:space="preserve">A launch campaign announcing legislation changes for drink driving offences.  From the 1st of October 2014 anyone who loses their licence for drink driving will have an alcohol interlock fitted to their vehicle. </t>
  </si>
  <si>
    <t xml:space="preserve">A campaign addressing drink driving issues and specifically highlighting the increased police breath-testing activity in the lead up to 60 key regional country racing events throughout regional Victoria.  The campaign encourages race goers to plan ahead to avoid drink driving and enforcement detection. </t>
  </si>
  <si>
    <t>A launch campaign focussing on positive parental role modelling and the potential this has to influence their child’s future driving behaviour. The long term goal is to contribute to a reduction in road trauma for young drivers in their first months of solo driving and beyond, by instilling safe driving behaviours and attitudes from a young age.</t>
  </si>
  <si>
    <t>Cocktail Offence</t>
  </si>
  <si>
    <t>Drug Driving - 'Double Bus'</t>
  </si>
  <si>
    <t>Parental Influence - 'Red Line'</t>
  </si>
  <si>
    <t>Towards Zero -'Man on the Street'</t>
  </si>
  <si>
    <t>Drink Driving - 'Interlocks'</t>
  </si>
  <si>
    <t>Drink Driving - 'Levels'</t>
  </si>
  <si>
    <t>Motorcycles - 'Perfect Ride'</t>
  </si>
  <si>
    <t>Towards Zero - 'Then &amp; Now'</t>
  </si>
  <si>
    <t>Enforcement - 'Second Hand Holidays'</t>
  </si>
  <si>
    <t>Drowsy Driving - 'Pillow'</t>
  </si>
  <si>
    <t>Parental Influence - 'Strings'</t>
  </si>
  <si>
    <t>Drowsy Driving - 'SES'</t>
  </si>
  <si>
    <t>Vehicle Safety - 'AEB'</t>
  </si>
  <si>
    <t>Child Safety - 'Thingle Toodle'</t>
  </si>
  <si>
    <t>Drink Driving -  'Country Racing"</t>
  </si>
  <si>
    <t>Young Drivers - 'Urban Spread'</t>
  </si>
  <si>
    <t>A campaign addressing the risk factor of newly licenced drivers, and aimed at parents of these drivers encouraging them to continue to play a role in the safety and decision making of their young drivers through continued mentoring and role modelling.</t>
  </si>
  <si>
    <t>The launch campaign for the new Towards Zero philosphy for Road Safety.  This campaigns aims to remind Victorians that the 'road toll' is more than just a number, its lives lost, the lives of mothers, fathers, sisters, brothers and friends.  Every life matters, that's why the goal we should be aiming for is zero.</t>
  </si>
  <si>
    <t>Advertising (Media)
Expenditure 2015-16</t>
  </si>
  <si>
    <t>Creative and campaign
development
Expenditure 2015-16</t>
  </si>
  <si>
    <t>Research and evaluation Expenditure 2015-16</t>
  </si>
  <si>
    <t>End Date</t>
  </si>
  <si>
    <t xml:space="preserve">Start date </t>
  </si>
  <si>
    <t>Large Format Outdoor</t>
  </si>
  <si>
    <t>Regional Media - Press and Radio</t>
  </si>
  <si>
    <t>AFL Media Sponsorship</t>
  </si>
  <si>
    <t>(inc. GST)</t>
  </si>
  <si>
    <t xml:space="preserve">(inc. GST &amp; MAMS) </t>
  </si>
  <si>
    <t xml:space="preserve"> $9,468.78                                    (NB. Most costs incurred in 2014/2015)</t>
  </si>
  <si>
    <t xml:space="preserve">The objective of the TAC’s partnership with Urban Spread is to support the Victorian youth market by providing easier accessibility to social events in their local area and to discourage drink driving and other youth risk taking behaviours.  By supporting and providing local events, we are looking to reduce the need for young people to be travelling long distances to events and thereby having to drive. </t>
  </si>
  <si>
    <t>Urban Spread' is a grass roots music festival that takes music ‘back out to the suburbs’.  The objective of the TAC’s partnership with Urban Spread is to support the Victorian youth market by providing easier accessibility to social events in their local area and to discourage drink driving and other youth risk taking behaviours.</t>
  </si>
  <si>
    <t>This launch campaign supporting Victoria Police shows enforcement in a new light.  Rather than showing police as 'punishers' it reframes their roles as 'protectors'.  We know that the majority of people do the right thing most of the time, and so the role of police is to protect these ropad users from those few who break the law.</t>
  </si>
  <si>
    <t> </t>
  </si>
  <si>
    <t>A campaign to announce to the community that the Victorian Government (inc the road safety partners) are taking action to address drink driving and encourage positive community support.</t>
  </si>
  <si>
    <t xml:space="preserve">The second phase of Towards Zero campaigns, 'Then &amp; Now' started to talk to the community about how we can reach our goal of zero - through safer roads, speeds, vehicles and people.  </t>
  </si>
  <si>
    <t>A repeat of the Christmas campaign - supporting Victoria Police by showing enforcement in a new light.  Rather than showing police as 'punishers' it reframes their roles as 'protectors'.  We know that the majority of people do the right thing most of the time, and so the role of police is to protect these ropad users from those few who break the law.</t>
  </si>
  <si>
    <t>The TAC's extensive outdoor network provides important 'point of sale' messaging to road uses at the time it is most relevant to them.  The portfolio covers metropolitan Melbourne and Regional Victoria.</t>
  </si>
  <si>
    <t>With over 50% of deaths in Victoria occuring on regional roads, it is important that we continue to engage with these local communities about road safety issues that affect them, by using local radio and press.</t>
  </si>
  <si>
    <t>With young men over-represented in road trauma stats, the AFL's large supporter base provides the perfect opportunity to speak to this target market about issues such as drinking and driving when they are most likely to be taking risks.  The sponsorship provides a range of channels such as tv and radio for the TAC to promote road safety messages.</t>
  </si>
  <si>
    <t>Included in campaign costs</t>
  </si>
  <si>
    <t>A repeat of the August campaign.  This campaigns aims to remind Victorians that the 'road toll' is more than just a number, its lives lost, the lives of mothers, fathers, sisters, brothers and friends.  Every life matters, that's why the goal we should be aiming for is zero.</t>
  </si>
  <si>
    <t>Details of government advertising expenditure (campaign with a media spend of $100,000 or greater)</t>
  </si>
  <si>
    <t>2015-16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</si>
</sst>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color indexed="8"/>
      <name val="Calibri"/>
      <family val="2"/>
    </font>
    <font>
      <b/>
      <i/>
      <sz val="12"/>
      <color indexed="8"/>
      <name val="Calibri"/>
      <family val="2"/>
    </font>
    <font>
      <b/>
      <sz val="12"/>
      <name val="Calibri"/>
      <family val="2"/>
    </font>
    <font>
      <sz val="12"/>
      <name val="Calibri"/>
      <family val="2"/>
    </font>
    <font>
      <sz val="7"/>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2"/>
      <color rgb="FF000000"/>
      <name val="Calibri"/>
      <family val="2"/>
    </font>
    <font>
      <sz val="7"/>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3">
    <xf numFmtId="0" fontId="0" fillId="0" borderId="0" xfId="0" applyFont="1" applyAlignment="1">
      <alignment/>
    </xf>
    <xf numFmtId="0" fontId="41" fillId="0" borderId="0" xfId="0" applyNumberFormat="1" applyFont="1" applyBorder="1" applyAlignment="1">
      <alignment/>
    </xf>
    <xf numFmtId="0" fontId="41" fillId="0" borderId="0" xfId="0" applyNumberFormat="1" applyFont="1" applyAlignment="1">
      <alignment/>
    </xf>
    <xf numFmtId="0" fontId="41" fillId="0" borderId="10" xfId="0" applyNumberFormat="1" applyFont="1" applyBorder="1" applyAlignment="1">
      <alignment vertical="center"/>
    </xf>
    <xf numFmtId="0" fontId="41" fillId="0" borderId="10"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0" xfId="0" applyNumberFormat="1" applyFont="1" applyAlignment="1">
      <alignment horizontal="center" vertical="center"/>
    </xf>
    <xf numFmtId="0" fontId="20" fillId="0" borderId="11" xfId="0" applyNumberFormat="1" applyFont="1" applyBorder="1" applyAlignment="1" quotePrefix="1">
      <alignment horizontal="center" vertical="center"/>
    </xf>
    <xf numFmtId="0" fontId="19" fillId="0" borderId="11" xfId="0" applyNumberFormat="1" applyFont="1" applyBorder="1" applyAlignment="1">
      <alignment vertical="center" wrapText="1"/>
    </xf>
    <xf numFmtId="0" fontId="20" fillId="0" borderId="11"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0" xfId="0" applyNumberFormat="1" applyFont="1" applyAlignment="1">
      <alignment horizontal="center" vertical="center"/>
    </xf>
    <xf numFmtId="0" fontId="42" fillId="0" borderId="11" xfId="0" applyNumberFormat="1" applyFont="1" applyBorder="1" applyAlignment="1">
      <alignment horizontal="center" vertical="center" wrapText="1"/>
    </xf>
    <xf numFmtId="0" fontId="41" fillId="0" borderId="11" xfId="0" applyNumberFormat="1" applyFont="1" applyBorder="1" applyAlignment="1">
      <alignment vertical="center" wrapText="1"/>
    </xf>
    <xf numFmtId="0" fontId="42" fillId="33" borderId="11" xfId="0" applyNumberFormat="1" applyFont="1" applyFill="1" applyBorder="1" applyAlignment="1">
      <alignment horizontal="center" vertical="center"/>
    </xf>
    <xf numFmtId="0" fontId="41" fillId="0" borderId="11" xfId="0" applyNumberFormat="1" applyFont="1" applyBorder="1" applyAlignment="1">
      <alignment vertical="top" wrapText="1"/>
    </xf>
    <xf numFmtId="0" fontId="41" fillId="33" borderId="0" xfId="0" applyNumberFormat="1" applyFont="1" applyFill="1" applyBorder="1" applyAlignment="1">
      <alignment/>
    </xf>
    <xf numFmtId="0" fontId="41" fillId="33" borderId="0" xfId="0" applyNumberFormat="1" applyFont="1" applyFill="1" applyAlignment="1">
      <alignment/>
    </xf>
    <xf numFmtId="0" fontId="41" fillId="33" borderId="11" xfId="0" applyNumberFormat="1" applyFont="1" applyFill="1" applyBorder="1" applyAlignment="1">
      <alignment vertical="center" wrapText="1"/>
    </xf>
    <xf numFmtId="0" fontId="19" fillId="0" borderId="0" xfId="0" applyNumberFormat="1" applyFont="1" applyBorder="1" applyAlignment="1">
      <alignment/>
    </xf>
    <xf numFmtId="0" fontId="19" fillId="0" borderId="11" xfId="0" applyNumberFormat="1" applyFont="1" applyBorder="1" applyAlignment="1">
      <alignment horizontal="left" vertical="center" wrapText="1"/>
    </xf>
    <xf numFmtId="0" fontId="41" fillId="0" borderId="0" xfId="0" applyNumberFormat="1" applyFont="1" applyAlignment="1">
      <alignment vertical="center" wrapText="1"/>
    </xf>
    <xf numFmtId="0" fontId="41" fillId="0" borderId="0" xfId="0" applyNumberFormat="1" applyFont="1" applyAlignment="1">
      <alignment horizontal="center" vertical="center" wrapText="1"/>
    </xf>
    <xf numFmtId="165" fontId="41" fillId="0" borderId="10" xfId="0" applyNumberFormat="1" applyFont="1" applyBorder="1" applyAlignment="1">
      <alignment horizontal="center" vertical="center"/>
    </xf>
    <xf numFmtId="165" fontId="21" fillId="0" borderId="11" xfId="0" applyNumberFormat="1" applyFont="1" applyBorder="1" applyAlignment="1">
      <alignment horizontal="center" vertical="center" wrapText="1"/>
    </xf>
    <xf numFmtId="165" fontId="42" fillId="0" borderId="11" xfId="0" applyNumberFormat="1" applyFont="1" applyBorder="1" applyAlignment="1">
      <alignment horizontal="center" vertical="center"/>
    </xf>
    <xf numFmtId="165" fontId="43" fillId="0" borderId="11" xfId="0" applyNumberFormat="1" applyFont="1" applyBorder="1" applyAlignment="1">
      <alignment horizontal="center" vertical="center"/>
    </xf>
    <xf numFmtId="165" fontId="20" fillId="0" borderId="11" xfId="0" applyNumberFormat="1" applyFont="1" applyBorder="1" applyAlignment="1">
      <alignment horizontal="center" vertical="center" wrapText="1"/>
    </xf>
    <xf numFmtId="165" fontId="22" fillId="34" borderId="11" xfId="44" applyNumberFormat="1" applyFont="1" applyFill="1" applyBorder="1" applyAlignment="1">
      <alignment horizontal="center" vertical="center"/>
    </xf>
    <xf numFmtId="165" fontId="42" fillId="0" borderId="11" xfId="0" applyNumberFormat="1" applyFont="1" applyFill="1" applyBorder="1" applyAlignment="1">
      <alignment horizontal="center" vertical="center"/>
    </xf>
    <xf numFmtId="165" fontId="20" fillId="0" borderId="11" xfId="0" applyNumberFormat="1" applyFont="1" applyFill="1" applyBorder="1" applyAlignment="1">
      <alignment horizontal="center" vertical="center"/>
    </xf>
    <xf numFmtId="165" fontId="42" fillId="0" borderId="11" xfId="0" applyNumberFormat="1" applyFont="1" applyBorder="1" applyAlignment="1">
      <alignment horizontal="center" vertical="center" wrapText="1"/>
    </xf>
    <xf numFmtId="165" fontId="41" fillId="0" borderId="0" xfId="0" applyNumberFormat="1" applyFont="1" applyAlignment="1">
      <alignment horizontal="center" vertical="center"/>
    </xf>
    <xf numFmtId="14" fontId="23" fillId="0" borderId="11" xfId="0" applyNumberFormat="1" applyFont="1" applyFill="1" applyBorder="1" applyAlignment="1">
      <alignment horizontal="center" vertical="center" wrapText="1"/>
    </xf>
    <xf numFmtId="165" fontId="42" fillId="0" borderId="0" xfId="0" applyNumberFormat="1" applyFont="1" applyAlignment="1">
      <alignment horizontal="center" vertical="center"/>
    </xf>
    <xf numFmtId="165" fontId="20" fillId="0" borderId="11" xfId="0" applyNumberFormat="1" applyFont="1" applyFill="1" applyBorder="1" applyAlignment="1">
      <alignment horizontal="center" vertical="center" wrapText="1"/>
    </xf>
    <xf numFmtId="165" fontId="20" fillId="0" borderId="11" xfId="0" applyNumberFormat="1" applyFont="1" applyBorder="1" applyAlignment="1">
      <alignment horizontal="center" vertical="center"/>
    </xf>
    <xf numFmtId="0" fontId="23" fillId="0" borderId="11" xfId="0" applyNumberFormat="1" applyFont="1" applyFill="1" applyBorder="1" applyAlignment="1">
      <alignment horizontal="left" vertical="center" wrapText="1"/>
    </xf>
    <xf numFmtId="0" fontId="44" fillId="0" borderId="0" xfId="0" applyFont="1" applyAlignment="1">
      <alignment horizontal="left" vertical="center" indent="2"/>
    </xf>
    <xf numFmtId="0" fontId="19" fillId="0" borderId="11" xfId="0" applyNumberFormat="1" applyFont="1" applyBorder="1" applyAlignment="1" quotePrefix="1">
      <alignment horizontal="left" vertical="center" wrapText="1"/>
    </xf>
    <xf numFmtId="165" fontId="42" fillId="33" borderId="11" xfId="0" applyNumberFormat="1" applyFont="1" applyFill="1" applyBorder="1" applyAlignment="1">
      <alignment horizontal="center" vertical="center"/>
    </xf>
    <xf numFmtId="14" fontId="19" fillId="0" borderId="11" xfId="0" applyNumberFormat="1" applyFont="1" applyBorder="1" applyAlignment="1">
      <alignment horizontal="center" vertical="center" wrapText="1"/>
    </xf>
    <xf numFmtId="14" fontId="19" fillId="0" borderId="11" xfId="0" applyNumberFormat="1" applyFont="1" applyFill="1" applyBorder="1" applyAlignment="1">
      <alignment horizontal="center" vertical="center" wrapText="1"/>
    </xf>
    <xf numFmtId="0" fontId="42" fillId="33" borderId="11" xfId="0" applyNumberFormat="1" applyFont="1" applyFill="1" applyBorder="1" applyAlignment="1">
      <alignment horizontal="center" vertical="center" wrapText="1"/>
    </xf>
    <xf numFmtId="0" fontId="20" fillId="0" borderId="10" xfId="0" applyNumberFormat="1" applyFont="1" applyBorder="1" applyAlignment="1">
      <alignment horizontal="center" vertical="center" wrapText="1"/>
    </xf>
    <xf numFmtId="165" fontId="41" fillId="0" borderId="0" xfId="0" applyNumberFormat="1" applyFont="1" applyAlignment="1">
      <alignment horizontal="center" vertical="center" wrapText="1"/>
    </xf>
    <xf numFmtId="165" fontId="20" fillId="33" borderId="11" xfId="0" applyNumberFormat="1" applyFont="1" applyFill="1" applyBorder="1" applyAlignment="1">
      <alignment horizontal="center" vertical="center" wrapText="1"/>
    </xf>
    <xf numFmtId="165" fontId="42" fillId="0" borderId="11" xfId="0" applyNumberFormat="1" applyFont="1" applyFill="1" applyBorder="1" applyAlignment="1">
      <alignment horizontal="center" vertical="center" wrapText="1"/>
    </xf>
    <xf numFmtId="0" fontId="41" fillId="0" borderId="0" xfId="0" applyNumberFormat="1" applyFont="1" applyAlignment="1">
      <alignment vertical="top" wrapText="1"/>
    </xf>
    <xf numFmtId="0" fontId="20" fillId="0" borderId="11" xfId="0" applyNumberFormat="1" applyFont="1" applyBorder="1" applyAlignment="1">
      <alignment horizontal="center" vertical="center" wrapText="1"/>
    </xf>
    <xf numFmtId="0" fontId="20" fillId="0" borderId="11" xfId="0" applyNumberFormat="1" applyFont="1" applyBorder="1" applyAlignment="1">
      <alignment vertical="center" wrapText="1"/>
    </xf>
    <xf numFmtId="0" fontId="21" fillId="0" borderId="11" xfId="0" applyNumberFormat="1" applyFont="1" applyBorder="1" applyAlignment="1">
      <alignment horizontal="center" vertical="center" wrapText="1"/>
    </xf>
    <xf numFmtId="0" fontId="20" fillId="0" borderId="0" xfId="0" applyNumberFormat="1" applyFont="1" applyAlignment="1">
      <alignment vertical="center" wrapText="1"/>
    </xf>
    <xf numFmtId="0" fontId="41" fillId="0" borderId="0" xfId="0" applyNumberFormat="1" applyFont="1" applyAlignment="1">
      <alignment vertical="center"/>
    </xf>
    <xf numFmtId="0" fontId="20" fillId="0" borderId="10" xfId="0" applyNumberFormat="1" applyFont="1" applyBorder="1" applyAlignment="1">
      <alignment vertical="center" wrapText="1"/>
    </xf>
    <xf numFmtId="0" fontId="41" fillId="0" borderId="10" xfId="0" applyNumberFormat="1" applyFont="1" applyBorder="1" applyAlignment="1">
      <alignment vertical="center"/>
    </xf>
    <xf numFmtId="14" fontId="23" fillId="0" borderId="11" xfId="0" applyNumberFormat="1" applyFont="1" applyFill="1" applyBorder="1" applyAlignment="1">
      <alignment horizontal="center" vertical="center" wrapText="1"/>
    </xf>
    <xf numFmtId="0" fontId="23" fillId="0" borderId="11" xfId="0" applyNumberFormat="1" applyFont="1" applyFill="1" applyBorder="1" applyAlignment="1">
      <alignment horizontal="center" vertical="center" wrapText="1"/>
    </xf>
    <xf numFmtId="165" fontId="20" fillId="0" borderId="11" xfId="0" applyNumberFormat="1" applyFont="1" applyBorder="1" applyAlignment="1">
      <alignment horizontal="center" vertical="center" wrapText="1"/>
    </xf>
    <xf numFmtId="165" fontId="42" fillId="33" borderId="11" xfId="0" applyNumberFormat="1" applyFont="1" applyFill="1" applyBorder="1" applyAlignment="1">
      <alignment horizontal="center" vertical="center"/>
    </xf>
    <xf numFmtId="165" fontId="42" fillId="33" borderId="12" xfId="0" applyNumberFormat="1" applyFont="1" applyFill="1" applyBorder="1" applyAlignment="1">
      <alignment horizontal="center" vertical="center" wrapText="1"/>
    </xf>
    <xf numFmtId="165" fontId="42" fillId="33" borderId="13" xfId="0" applyNumberFormat="1" applyFont="1" applyFill="1" applyBorder="1" applyAlignment="1">
      <alignment horizontal="center" vertical="center" wrapText="1"/>
    </xf>
    <xf numFmtId="165" fontId="42" fillId="33"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20</xdr:row>
      <xdr:rowOff>0</xdr:rowOff>
    </xdr:from>
    <xdr:to>
      <xdr:col>7</xdr:col>
      <xdr:colOff>9525</xdr:colOff>
      <xdr:row>20</xdr:row>
      <xdr:rowOff>9525</xdr:rowOff>
    </xdr:to>
    <xdr:pic>
      <xdr:nvPicPr>
        <xdr:cNvPr id="1" name="Picture 1" descr="transparent"/>
        <xdr:cNvPicPr preferRelativeResize="1">
          <a:picLocks noChangeAspect="1"/>
        </xdr:cNvPicPr>
      </xdr:nvPicPr>
      <xdr:blipFill>
        <a:blip r:embed="rId1"/>
        <a:stretch>
          <a:fillRect/>
        </a:stretch>
      </xdr:blipFill>
      <xdr:spPr>
        <a:xfrm>
          <a:off x="15563850" y="15897225"/>
          <a:ext cx="9525" cy="9525"/>
        </a:xfrm>
        <a:prstGeom prst="rect">
          <a:avLst/>
        </a:prstGeom>
        <a:noFill/>
        <a:ln w="9525" cmpd="sng">
          <a:noFill/>
        </a:ln>
      </xdr:spPr>
    </xdr:pic>
    <xdr:clientData/>
  </xdr:twoCellAnchor>
  <xdr:twoCellAnchor editAs="oneCell">
    <xdr:from>
      <xdr:col>8</xdr:col>
      <xdr:colOff>0</xdr:colOff>
      <xdr:row>20</xdr:row>
      <xdr:rowOff>0</xdr:rowOff>
    </xdr:from>
    <xdr:to>
      <xdr:col>8</xdr:col>
      <xdr:colOff>9525</xdr:colOff>
      <xdr:row>20</xdr:row>
      <xdr:rowOff>9525</xdr:rowOff>
    </xdr:to>
    <xdr:pic>
      <xdr:nvPicPr>
        <xdr:cNvPr id="2" name="Picture 2" descr="transparent"/>
        <xdr:cNvPicPr preferRelativeResize="1">
          <a:picLocks noChangeAspect="1"/>
        </xdr:cNvPicPr>
      </xdr:nvPicPr>
      <xdr:blipFill>
        <a:blip r:embed="rId1"/>
        <a:stretch>
          <a:fillRect/>
        </a:stretch>
      </xdr:blipFill>
      <xdr:spPr>
        <a:xfrm>
          <a:off x="16173450" y="15897225"/>
          <a:ext cx="9525" cy="9525"/>
        </a:xfrm>
        <a:prstGeom prst="rect">
          <a:avLst/>
        </a:prstGeom>
        <a:noFill/>
        <a:ln w="9525" cmpd="sng">
          <a:noFill/>
        </a:ln>
      </xdr:spPr>
    </xdr:pic>
    <xdr:clientData/>
  </xdr:twoCellAnchor>
  <xdr:twoCellAnchor editAs="oneCell">
    <xdr:from>
      <xdr:col>9</xdr:col>
      <xdr:colOff>0</xdr:colOff>
      <xdr:row>20</xdr:row>
      <xdr:rowOff>0</xdr:rowOff>
    </xdr:from>
    <xdr:to>
      <xdr:col>9</xdr:col>
      <xdr:colOff>9525</xdr:colOff>
      <xdr:row>20</xdr:row>
      <xdr:rowOff>9525</xdr:rowOff>
    </xdr:to>
    <xdr:pic>
      <xdr:nvPicPr>
        <xdr:cNvPr id="3" name="Picture 3" descr="transparent"/>
        <xdr:cNvPicPr preferRelativeResize="1">
          <a:picLocks noChangeAspect="1"/>
        </xdr:cNvPicPr>
      </xdr:nvPicPr>
      <xdr:blipFill>
        <a:blip r:embed="rId1"/>
        <a:stretch>
          <a:fillRect/>
        </a:stretch>
      </xdr:blipFill>
      <xdr:spPr>
        <a:xfrm>
          <a:off x="16783050" y="15897225"/>
          <a:ext cx="9525" cy="9525"/>
        </a:xfrm>
        <a:prstGeom prst="rect">
          <a:avLst/>
        </a:prstGeom>
        <a:noFill/>
        <a:ln w="9525" cmpd="sng">
          <a:noFill/>
        </a:ln>
      </xdr:spPr>
    </xdr:pic>
    <xdr:clientData/>
  </xdr:twoCellAnchor>
  <xdr:twoCellAnchor editAs="oneCell">
    <xdr:from>
      <xdr:col>9</xdr:col>
      <xdr:colOff>0</xdr:colOff>
      <xdr:row>20</xdr:row>
      <xdr:rowOff>0</xdr:rowOff>
    </xdr:from>
    <xdr:to>
      <xdr:col>9</xdr:col>
      <xdr:colOff>9525</xdr:colOff>
      <xdr:row>20</xdr:row>
      <xdr:rowOff>9525</xdr:rowOff>
    </xdr:to>
    <xdr:pic>
      <xdr:nvPicPr>
        <xdr:cNvPr id="4" name="Picture 4" descr="transparent"/>
        <xdr:cNvPicPr preferRelativeResize="1">
          <a:picLocks noChangeAspect="1"/>
        </xdr:cNvPicPr>
      </xdr:nvPicPr>
      <xdr:blipFill>
        <a:blip r:embed="rId1"/>
        <a:stretch>
          <a:fillRect/>
        </a:stretch>
      </xdr:blipFill>
      <xdr:spPr>
        <a:xfrm>
          <a:off x="16783050" y="15897225"/>
          <a:ext cx="9525" cy="9525"/>
        </a:xfrm>
        <a:prstGeom prst="rect">
          <a:avLst/>
        </a:prstGeom>
        <a:noFill/>
        <a:ln w="9525" cmpd="sng">
          <a:noFill/>
        </a:ln>
      </xdr:spPr>
    </xdr:pic>
    <xdr:clientData/>
  </xdr:twoCellAnchor>
  <xdr:twoCellAnchor editAs="oneCell">
    <xdr:from>
      <xdr:col>9</xdr:col>
      <xdr:colOff>0</xdr:colOff>
      <xdr:row>20</xdr:row>
      <xdr:rowOff>0</xdr:rowOff>
    </xdr:from>
    <xdr:to>
      <xdr:col>9</xdr:col>
      <xdr:colOff>9525</xdr:colOff>
      <xdr:row>20</xdr:row>
      <xdr:rowOff>9525</xdr:rowOff>
    </xdr:to>
    <xdr:pic>
      <xdr:nvPicPr>
        <xdr:cNvPr id="5" name="Picture 5" descr="transparent"/>
        <xdr:cNvPicPr preferRelativeResize="1">
          <a:picLocks noChangeAspect="1"/>
        </xdr:cNvPicPr>
      </xdr:nvPicPr>
      <xdr:blipFill>
        <a:blip r:embed="rId1"/>
        <a:stretch>
          <a:fillRect/>
        </a:stretch>
      </xdr:blipFill>
      <xdr:spPr>
        <a:xfrm>
          <a:off x="16783050" y="15897225"/>
          <a:ext cx="9525" cy="9525"/>
        </a:xfrm>
        <a:prstGeom prst="rect">
          <a:avLst/>
        </a:prstGeom>
        <a:noFill/>
        <a:ln w="9525" cmpd="sng">
          <a:noFill/>
        </a:ln>
      </xdr:spPr>
    </xdr:pic>
    <xdr:clientData/>
  </xdr:twoCellAnchor>
  <xdr:twoCellAnchor editAs="oneCell">
    <xdr:from>
      <xdr:col>10</xdr:col>
      <xdr:colOff>0</xdr:colOff>
      <xdr:row>20</xdr:row>
      <xdr:rowOff>0</xdr:rowOff>
    </xdr:from>
    <xdr:to>
      <xdr:col>10</xdr:col>
      <xdr:colOff>9525</xdr:colOff>
      <xdr:row>20</xdr:row>
      <xdr:rowOff>9525</xdr:rowOff>
    </xdr:to>
    <xdr:pic>
      <xdr:nvPicPr>
        <xdr:cNvPr id="6" name="Picture 6" descr="transparent"/>
        <xdr:cNvPicPr preferRelativeResize="1">
          <a:picLocks noChangeAspect="1"/>
        </xdr:cNvPicPr>
      </xdr:nvPicPr>
      <xdr:blipFill>
        <a:blip r:embed="rId1"/>
        <a:stretch>
          <a:fillRect/>
        </a:stretch>
      </xdr:blipFill>
      <xdr:spPr>
        <a:xfrm>
          <a:off x="17392650" y="15897225"/>
          <a:ext cx="9525" cy="9525"/>
        </a:xfrm>
        <a:prstGeom prst="rect">
          <a:avLst/>
        </a:prstGeom>
        <a:noFill/>
        <a:ln w="9525" cmpd="sng">
          <a:noFill/>
        </a:ln>
      </xdr:spPr>
    </xdr:pic>
    <xdr:clientData/>
  </xdr:twoCellAnchor>
  <xdr:twoCellAnchor editAs="oneCell">
    <xdr:from>
      <xdr:col>11</xdr:col>
      <xdr:colOff>0</xdr:colOff>
      <xdr:row>20</xdr:row>
      <xdr:rowOff>0</xdr:rowOff>
    </xdr:from>
    <xdr:to>
      <xdr:col>11</xdr:col>
      <xdr:colOff>9525</xdr:colOff>
      <xdr:row>20</xdr:row>
      <xdr:rowOff>9525</xdr:rowOff>
    </xdr:to>
    <xdr:pic>
      <xdr:nvPicPr>
        <xdr:cNvPr id="7" name="Picture 7" descr="transparent"/>
        <xdr:cNvPicPr preferRelativeResize="1">
          <a:picLocks noChangeAspect="1"/>
        </xdr:cNvPicPr>
      </xdr:nvPicPr>
      <xdr:blipFill>
        <a:blip r:embed="rId1"/>
        <a:stretch>
          <a:fillRect/>
        </a:stretch>
      </xdr:blipFill>
      <xdr:spPr>
        <a:xfrm>
          <a:off x="18002250" y="15897225"/>
          <a:ext cx="9525" cy="9525"/>
        </a:xfrm>
        <a:prstGeom prst="rect">
          <a:avLst/>
        </a:prstGeom>
        <a:noFill/>
        <a:ln w="9525" cmpd="sng">
          <a:noFill/>
        </a:ln>
      </xdr:spPr>
    </xdr:pic>
    <xdr:clientData/>
  </xdr:twoCellAnchor>
  <xdr:twoCellAnchor editAs="oneCell">
    <xdr:from>
      <xdr:col>12</xdr:col>
      <xdr:colOff>0</xdr:colOff>
      <xdr:row>20</xdr:row>
      <xdr:rowOff>0</xdr:rowOff>
    </xdr:from>
    <xdr:to>
      <xdr:col>12</xdr:col>
      <xdr:colOff>9525</xdr:colOff>
      <xdr:row>20</xdr:row>
      <xdr:rowOff>9525</xdr:rowOff>
    </xdr:to>
    <xdr:pic>
      <xdr:nvPicPr>
        <xdr:cNvPr id="8" name="Picture 8" descr="transparent"/>
        <xdr:cNvPicPr preferRelativeResize="1">
          <a:picLocks noChangeAspect="1"/>
        </xdr:cNvPicPr>
      </xdr:nvPicPr>
      <xdr:blipFill>
        <a:blip r:embed="rId1"/>
        <a:stretch>
          <a:fillRect/>
        </a:stretch>
      </xdr:blipFill>
      <xdr:spPr>
        <a:xfrm>
          <a:off x="18611850" y="158972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3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4" sqref="A4:A5"/>
    </sheetView>
  </sheetViews>
  <sheetFormatPr defaultColWidth="9.140625" defaultRowHeight="15"/>
  <cols>
    <col min="1" max="1" width="39.8515625" style="22" customWidth="1"/>
    <col min="2" max="2" width="64.28125" style="21" customWidth="1"/>
    <col min="3" max="4" width="24.57421875" style="22" customWidth="1"/>
    <col min="5" max="5" width="26.140625" style="32" customWidth="1"/>
    <col min="6" max="6" width="27.8515625" style="32" bestFit="1" customWidth="1"/>
    <col min="7" max="7" width="26.140625" style="45" customWidth="1"/>
    <col min="8" max="69" width="9.140625" style="1" customWidth="1"/>
    <col min="70" max="16384" width="9.140625" style="2" customWidth="1"/>
  </cols>
  <sheetData>
    <row r="1" spans="1:7" ht="15.75">
      <c r="A1" s="52" t="s">
        <v>2</v>
      </c>
      <c r="B1" s="53"/>
      <c r="C1" s="53"/>
      <c r="D1" s="53"/>
      <c r="E1" s="53"/>
      <c r="F1" s="53"/>
      <c r="G1" s="53"/>
    </row>
    <row r="2" spans="1:7" ht="15.75">
      <c r="A2" s="54" t="s">
        <v>53</v>
      </c>
      <c r="B2" s="55"/>
      <c r="C2" s="55"/>
      <c r="D2" s="55"/>
      <c r="E2" s="55"/>
      <c r="F2" s="55"/>
      <c r="G2" s="55"/>
    </row>
    <row r="3" spans="1:7" ht="15.75">
      <c r="A3" s="44" t="s">
        <v>54</v>
      </c>
      <c r="B3" s="3"/>
      <c r="C3" s="4"/>
      <c r="D3" s="4"/>
      <c r="E3" s="23"/>
      <c r="F3" s="23"/>
      <c r="G3" s="23"/>
    </row>
    <row r="4" spans="1:69" s="6" customFormat="1" ht="47.25">
      <c r="A4" s="49" t="s">
        <v>0</v>
      </c>
      <c r="B4" s="50" t="s">
        <v>1</v>
      </c>
      <c r="C4" s="51" t="s">
        <v>34</v>
      </c>
      <c r="D4" s="51" t="s">
        <v>33</v>
      </c>
      <c r="E4" s="27" t="s">
        <v>30</v>
      </c>
      <c r="F4" s="27" t="s">
        <v>31</v>
      </c>
      <c r="G4" s="27" t="s">
        <v>32</v>
      </c>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1:69" s="6" customFormat="1" ht="15.75">
      <c r="A5" s="49"/>
      <c r="B5" s="50"/>
      <c r="C5" s="51"/>
      <c r="D5" s="51"/>
      <c r="E5" s="24" t="s">
        <v>39</v>
      </c>
      <c r="F5" s="24" t="s">
        <v>38</v>
      </c>
      <c r="G5" s="24" t="s">
        <v>38</v>
      </c>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69" s="6" customFormat="1" ht="63">
      <c r="A6" s="7" t="s">
        <v>13</v>
      </c>
      <c r="B6" s="8" t="s">
        <v>7</v>
      </c>
      <c r="C6" s="33">
        <v>42180</v>
      </c>
      <c r="D6" s="33">
        <v>42211</v>
      </c>
      <c r="E6" s="25">
        <v>407345.96</v>
      </c>
      <c r="F6" s="27" t="s">
        <v>40</v>
      </c>
      <c r="G6" s="27">
        <v>42000</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row>
    <row r="7" spans="1:69" s="11" customFormat="1" ht="69" customHeight="1">
      <c r="A7" s="9" t="s">
        <v>12</v>
      </c>
      <c r="B7" s="13" t="s">
        <v>45</v>
      </c>
      <c r="C7" s="33">
        <v>42200</v>
      </c>
      <c r="D7" s="33">
        <v>42223</v>
      </c>
      <c r="E7" s="25">
        <v>288980.39</v>
      </c>
      <c r="F7" s="27">
        <v>21763.5</v>
      </c>
      <c r="G7" s="27">
        <v>42000</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s="11" customFormat="1" ht="63">
      <c r="A8" s="9" t="s">
        <v>14</v>
      </c>
      <c r="B8" s="15" t="s">
        <v>28</v>
      </c>
      <c r="C8" s="33">
        <v>42212</v>
      </c>
      <c r="D8" s="33">
        <v>42232</v>
      </c>
      <c r="E8" s="26">
        <v>253080.05</v>
      </c>
      <c r="F8" s="27">
        <v>47528.8</v>
      </c>
      <c r="G8" s="27">
        <v>42000</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s="11" customFormat="1" ht="85.5" customHeight="1">
      <c r="A9" s="9" t="s">
        <v>15</v>
      </c>
      <c r="B9" s="37" t="s">
        <v>29</v>
      </c>
      <c r="C9" s="33">
        <v>42242</v>
      </c>
      <c r="D9" s="33">
        <v>42267</v>
      </c>
      <c r="E9" s="25">
        <v>880062.17</v>
      </c>
      <c r="F9" s="35">
        <v>1094998.08</v>
      </c>
      <c r="G9" s="46">
        <v>85000</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s="11" customFormat="1" ht="63">
      <c r="A10" s="9" t="s">
        <v>16</v>
      </c>
      <c r="B10" s="20" t="s">
        <v>9</v>
      </c>
      <c r="C10" s="56">
        <v>42268</v>
      </c>
      <c r="D10" s="56">
        <v>42295</v>
      </c>
      <c r="E10" s="58">
        <v>733525.04</v>
      </c>
      <c r="F10" s="58">
        <v>159508.4</v>
      </c>
      <c r="G10" s="27">
        <v>63450</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s="11" customFormat="1" ht="47.25">
      <c r="A11" s="9" t="s">
        <v>17</v>
      </c>
      <c r="B11" s="20" t="s">
        <v>8</v>
      </c>
      <c r="C11" s="57"/>
      <c r="D11" s="57"/>
      <c r="E11" s="58"/>
      <c r="F11" s="58"/>
      <c r="G11" s="27">
        <v>21000</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s="11" customFormat="1" ht="94.5">
      <c r="A12" s="9" t="s">
        <v>27</v>
      </c>
      <c r="B12" s="39" t="s">
        <v>42</v>
      </c>
      <c r="C12" s="33">
        <v>42329</v>
      </c>
      <c r="D12" s="33">
        <v>42429</v>
      </c>
      <c r="E12" s="27">
        <v>108289.79</v>
      </c>
      <c r="F12" s="27">
        <v>115265</v>
      </c>
      <c r="G12" s="27">
        <v>0</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s="11" customFormat="1" ht="110.25">
      <c r="A13" s="9" t="s">
        <v>18</v>
      </c>
      <c r="B13" s="37" t="s">
        <v>41</v>
      </c>
      <c r="C13" s="33">
        <v>42282</v>
      </c>
      <c r="D13" s="33">
        <v>42316</v>
      </c>
      <c r="E13" s="27">
        <v>274482.78</v>
      </c>
      <c r="F13" s="27">
        <v>117537.63</v>
      </c>
      <c r="G13" s="27">
        <v>42000</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s="11" customFormat="1" ht="55.5" customHeight="1">
      <c r="A14" s="9" t="s">
        <v>19</v>
      </c>
      <c r="B14" s="37" t="s">
        <v>46</v>
      </c>
      <c r="C14" s="33">
        <v>42312</v>
      </c>
      <c r="D14" s="33">
        <v>42345</v>
      </c>
      <c r="E14" s="27">
        <v>1060493.9</v>
      </c>
      <c r="F14" s="27">
        <v>281433</v>
      </c>
      <c r="G14" s="27">
        <v>65000</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s="11" customFormat="1" ht="94.5">
      <c r="A15" s="9" t="s">
        <v>20</v>
      </c>
      <c r="B15" s="37" t="s">
        <v>43</v>
      </c>
      <c r="C15" s="33">
        <v>42345</v>
      </c>
      <c r="D15" s="33">
        <v>42379</v>
      </c>
      <c r="E15" s="27">
        <v>973505.59</v>
      </c>
      <c r="F15" s="27">
        <v>701209.3</v>
      </c>
      <c r="G15" s="27">
        <v>65000</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11" customFormat="1" ht="78.75">
      <c r="A16" s="9" t="s">
        <v>15</v>
      </c>
      <c r="B16" s="37" t="s">
        <v>52</v>
      </c>
      <c r="C16" s="33">
        <v>42404</v>
      </c>
      <c r="D16" s="33">
        <v>42425</v>
      </c>
      <c r="E16" s="25">
        <v>598358.87</v>
      </c>
      <c r="F16" s="25">
        <v>49053.88</v>
      </c>
      <c r="G16" s="31">
        <v>42000</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s="11" customFormat="1" ht="96.75" customHeight="1">
      <c r="A17" s="9" t="s">
        <v>20</v>
      </c>
      <c r="B17" s="37" t="s">
        <v>47</v>
      </c>
      <c r="C17" s="33">
        <v>42453</v>
      </c>
      <c r="D17" s="33">
        <v>42460</v>
      </c>
      <c r="E17" s="28">
        <v>266604.85</v>
      </c>
      <c r="F17" s="40">
        <v>988.27</v>
      </c>
      <c r="G17" s="60">
        <v>42000</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7" ht="47.25">
      <c r="A18" s="12" t="s">
        <v>23</v>
      </c>
      <c r="B18" s="13" t="s">
        <v>4</v>
      </c>
      <c r="C18" s="33">
        <v>42529</v>
      </c>
      <c r="D18" s="33">
        <v>42535</v>
      </c>
      <c r="E18" s="25">
        <v>113317.71</v>
      </c>
      <c r="F18" s="59">
        <v>88880.83</v>
      </c>
      <c r="G18" s="61"/>
    </row>
    <row r="19" spans="1:7" ht="78.75">
      <c r="A19" s="12" t="s">
        <v>21</v>
      </c>
      <c r="B19" s="13" t="s">
        <v>6</v>
      </c>
      <c r="C19" s="33">
        <v>42453</v>
      </c>
      <c r="D19" s="33">
        <v>42470</v>
      </c>
      <c r="E19" s="25">
        <v>417625.18</v>
      </c>
      <c r="F19" s="59"/>
      <c r="G19" s="62"/>
    </row>
    <row r="20" spans="1:7" ht="94.5">
      <c r="A20" s="14" t="s">
        <v>22</v>
      </c>
      <c r="B20" s="13" t="s">
        <v>11</v>
      </c>
      <c r="C20" s="33">
        <v>42473</v>
      </c>
      <c r="D20" s="33">
        <v>42491</v>
      </c>
      <c r="E20" s="29">
        <v>536160.87</v>
      </c>
      <c r="F20" s="29">
        <v>91453.43</v>
      </c>
      <c r="G20" s="47">
        <v>42000</v>
      </c>
    </row>
    <row r="21" spans="1:7" ht="110.25">
      <c r="A21" s="9" t="s">
        <v>20</v>
      </c>
      <c r="B21" s="37" t="s">
        <v>47</v>
      </c>
      <c r="C21" s="33">
        <v>42529</v>
      </c>
      <c r="D21" s="33">
        <v>42535</v>
      </c>
      <c r="E21" s="25">
        <v>249999.88</v>
      </c>
      <c r="F21" s="36">
        <v>66537.16</v>
      </c>
      <c r="G21" s="47">
        <v>42000</v>
      </c>
    </row>
    <row r="22" spans="1:7" ht="78.75">
      <c r="A22" s="12" t="s">
        <v>24</v>
      </c>
      <c r="B22" s="15" t="s">
        <v>5</v>
      </c>
      <c r="C22" s="33">
        <v>42523</v>
      </c>
      <c r="D22" s="33">
        <v>42547</v>
      </c>
      <c r="E22" s="25">
        <v>657587.07</v>
      </c>
      <c r="F22" s="36">
        <v>126819</v>
      </c>
      <c r="G22" s="47">
        <v>42000</v>
      </c>
    </row>
    <row r="23" spans="1:69" s="17" customFormat="1" ht="63">
      <c r="A23" s="12" t="s">
        <v>25</v>
      </c>
      <c r="B23" s="13" t="s">
        <v>3</v>
      </c>
      <c r="C23" s="42">
        <v>42186</v>
      </c>
      <c r="D23" s="42">
        <v>42551</v>
      </c>
      <c r="E23" s="30">
        <v>221966.69</v>
      </c>
      <c r="F23" s="36">
        <v>0</v>
      </c>
      <c r="G23" s="27">
        <v>0</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9" ht="82.5" customHeight="1">
      <c r="A24" s="43" t="s">
        <v>26</v>
      </c>
      <c r="B24" s="18" t="s">
        <v>10</v>
      </c>
      <c r="C24" s="42">
        <v>42248</v>
      </c>
      <c r="D24" s="42">
        <v>42551</v>
      </c>
      <c r="E24" s="30">
        <v>162887.01</v>
      </c>
      <c r="F24" s="36">
        <v>78378.35</v>
      </c>
      <c r="G24" s="27">
        <v>0</v>
      </c>
      <c r="H24" s="19"/>
      <c r="I24" s="19"/>
    </row>
    <row r="25" spans="1:9" ht="63.75" customHeight="1">
      <c r="A25" s="12" t="s">
        <v>35</v>
      </c>
      <c r="B25" s="20" t="s">
        <v>48</v>
      </c>
      <c r="C25" s="41">
        <v>42186</v>
      </c>
      <c r="D25" s="41">
        <v>42551</v>
      </c>
      <c r="E25" s="31">
        <v>4555322.13</v>
      </c>
      <c r="F25" s="36" t="s">
        <v>51</v>
      </c>
      <c r="G25" s="27">
        <v>0</v>
      </c>
      <c r="H25" s="19"/>
      <c r="I25" s="19"/>
    </row>
    <row r="26" spans="1:9" ht="68.25" customHeight="1">
      <c r="A26" s="12" t="s">
        <v>36</v>
      </c>
      <c r="B26" s="20" t="s">
        <v>49</v>
      </c>
      <c r="C26" s="41">
        <v>42186</v>
      </c>
      <c r="D26" s="41">
        <v>42551</v>
      </c>
      <c r="E26" s="31">
        <v>522650.51</v>
      </c>
      <c r="F26" s="36" t="s">
        <v>51</v>
      </c>
      <c r="G26" s="27">
        <v>0</v>
      </c>
      <c r="H26" s="19"/>
      <c r="I26" s="19"/>
    </row>
    <row r="27" spans="1:9" ht="99" customHeight="1">
      <c r="A27" s="12" t="s">
        <v>37</v>
      </c>
      <c r="B27" s="20" t="s">
        <v>50</v>
      </c>
      <c r="C27" s="41">
        <v>42186</v>
      </c>
      <c r="D27" s="41">
        <v>42551</v>
      </c>
      <c r="E27" s="31">
        <v>1321198.17</v>
      </c>
      <c r="F27" s="36" t="s">
        <v>51</v>
      </c>
      <c r="G27" s="27">
        <v>0</v>
      </c>
      <c r="H27" s="19"/>
      <c r="I27" s="19"/>
    </row>
    <row r="28" spans="5:9" ht="20.25" customHeight="1">
      <c r="E28" s="34">
        <f>SUM(E6:E27)</f>
        <v>14603444.61</v>
      </c>
      <c r="H28" s="19"/>
      <c r="I28" s="19"/>
    </row>
    <row r="29" spans="8:9" ht="20.25" customHeight="1">
      <c r="H29" s="19"/>
      <c r="I29" s="19"/>
    </row>
    <row r="30" spans="8:9" ht="20.25" customHeight="1">
      <c r="H30" s="19"/>
      <c r="I30" s="19"/>
    </row>
    <row r="31" spans="8:9" ht="20.25" customHeight="1">
      <c r="H31" s="19"/>
      <c r="I31" s="19"/>
    </row>
    <row r="32" spans="2:9" ht="20.25" customHeight="1">
      <c r="B32" s="38" t="s">
        <v>44</v>
      </c>
      <c r="H32" s="19"/>
      <c r="I32" s="19"/>
    </row>
    <row r="33" ht="20.25" customHeight="1"/>
    <row r="34" ht="20.25" customHeight="1"/>
    <row r="35" ht="20.25" customHeight="1">
      <c r="B35" s="48"/>
    </row>
    <row r="36" ht="20.25" customHeight="1">
      <c r="B36" s="48"/>
    </row>
    <row r="37" ht="20.25" customHeight="1">
      <c r="B37" s="48"/>
    </row>
    <row r="38" ht="20.25" customHeight="1"/>
    <row r="39" ht="20.25" customHeight="1"/>
    <row r="40" ht="20.25" customHeight="1"/>
    <row r="41" ht="20.25" customHeight="1"/>
    <row r="42" ht="20.25" customHeight="1"/>
    <row r="43" ht="20.25" customHeight="1"/>
    <row r="44" ht="20.25" customHeight="1"/>
    <row r="45" ht="20.25" customHeight="1"/>
    <row r="46" ht="20.25" customHeight="1"/>
    <row r="47" ht="70.5" customHeight="1"/>
    <row r="48" ht="70.5" customHeight="1"/>
    <row r="49" ht="70.5" customHeight="1"/>
    <row r="50" ht="70.5" customHeight="1"/>
    <row r="51" ht="70.5" customHeight="1"/>
    <row r="52" ht="70.5" customHeight="1"/>
    <row r="53" ht="70.5" customHeight="1"/>
    <row r="54" ht="70.5" customHeight="1"/>
    <row r="55" ht="70.5" customHeight="1"/>
    <row r="56" ht="70.5" customHeight="1"/>
    <row r="57" ht="70.5" customHeight="1"/>
    <row r="58" ht="70.5" customHeight="1"/>
  </sheetData>
  <sheetProtection/>
  <mergeCells count="13">
    <mergeCell ref="G17:G19"/>
    <mergeCell ref="D4:D5"/>
    <mergeCell ref="D10:D11"/>
    <mergeCell ref="B35:B37"/>
    <mergeCell ref="A4:A5"/>
    <mergeCell ref="B4:B5"/>
    <mergeCell ref="C4:C5"/>
    <mergeCell ref="A1:G1"/>
    <mergeCell ref="A2:G2"/>
    <mergeCell ref="C10:C11"/>
    <mergeCell ref="E10:E11"/>
    <mergeCell ref="F10:F11"/>
    <mergeCell ref="F18:F19"/>
  </mergeCells>
  <printOptions/>
  <pageMargins left="0.3937007874015748" right="0.3937007874015748" top="0.3937007874015748" bottom="0.1968503937007874" header="0.1968503937007874" footer="0.1968503937007874"/>
  <pageSetup horizontalDpi="600" verticalDpi="600" orientation="landscape" paperSize="8" r:id="rId2"/>
  <headerFooter alignWithMargins="0">
    <oddFooter>&amp;L&amp;8&amp;F&amp;R&amp;8&amp;D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Jodi Gubana</dc:creator>
  <cp:keywords/>
  <dc:description/>
  <cp:lastModifiedBy>Justin Rogan</cp:lastModifiedBy>
  <cp:lastPrinted>2015-07-10T03:56:09Z</cp:lastPrinted>
  <dcterms:created xsi:type="dcterms:W3CDTF">2011-05-25T11:02:51Z</dcterms:created>
  <dcterms:modified xsi:type="dcterms:W3CDTF">2016-10-10T06:32:11Z</dcterms:modified>
  <cp:category/>
  <cp:version/>
  <cp:contentType/>
  <cp:contentStatus/>
</cp:coreProperties>
</file>